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ggende kegel" sheetId="1" r:id="rId1"/>
  </sheets>
  <definedNames>
    <definedName name="a">'liggende kegel'!$B$1</definedName>
    <definedName name="b">'liggende kegel'!$E$2:$E$65536</definedName>
    <definedName name="eind">'liggende kegel'!$B$5</definedName>
    <definedName name="h">'liggende kegel'!$B$3</definedName>
    <definedName name="R_">'liggende kegel'!$B$2</definedName>
    <definedName name="x">'liggende kegel'!$D$2:$D$65536</definedName>
  </definedNames>
  <calcPr fullCalcOnLoad="1"/>
</workbook>
</file>

<file path=xl/comments1.xml><?xml version="1.0" encoding="utf-8"?>
<comments xmlns="http://schemas.openxmlformats.org/spreadsheetml/2006/main">
  <authors>
    <author>Saxion Hogeschool Enschede</author>
  </authors>
  <commentList>
    <comment ref="B3" authorId="0">
      <text>
        <r>
          <rPr>
            <sz val="8"/>
            <rFont val="Tahoma"/>
            <family val="0"/>
          </rPr>
          <t>Let op: de hoogte h moet kleiner zijn dan de straal R.
Als de kegel voor meer dan de helft gevuld is, neem dan voor h de hoogte van het 'lege' gedeelte, en gebruik dan de onderste formule voor het gevulde volume.</t>
        </r>
      </text>
    </comment>
  </commentList>
</comments>
</file>

<file path=xl/sharedStrings.xml><?xml version="1.0" encoding="utf-8"?>
<sst xmlns="http://schemas.openxmlformats.org/spreadsheetml/2006/main" count="10" uniqueCount="10">
  <si>
    <t>a</t>
  </si>
  <si>
    <t>R</t>
  </si>
  <si>
    <t>h</t>
  </si>
  <si>
    <t>b</t>
  </si>
  <si>
    <t>x</t>
  </si>
  <si>
    <t>opp</t>
  </si>
  <si>
    <t>eind</t>
  </si>
  <si>
    <t>simpson</t>
  </si>
  <si>
    <t>volume</t>
  </si>
  <si>
    <t>restvolume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</si>
</sst>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9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14</xdr:col>
      <xdr:colOff>581025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30194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421875" style="0" bestFit="1" customWidth="1"/>
    <col min="2" max="2" width="4.00390625" style="0" bestFit="1" customWidth="1"/>
    <col min="4" max="4" width="0" style="0" hidden="1" customWidth="1"/>
    <col min="5" max="5" width="10.7109375" style="0" hidden="1" customWidth="1"/>
    <col min="6" max="7" width="0" style="0" hidden="1" customWidth="1"/>
    <col min="9" max="9" width="12.00390625" style="5" bestFit="1" customWidth="1"/>
  </cols>
  <sheetData>
    <row r="1" spans="1:9" ht="12.75">
      <c r="A1" t="s">
        <v>0</v>
      </c>
      <c r="B1" s="2">
        <v>2</v>
      </c>
      <c r="D1" s="1" t="s">
        <v>4</v>
      </c>
      <c r="E1" s="1" t="s">
        <v>3</v>
      </c>
      <c r="F1" s="1" t="s">
        <v>5</v>
      </c>
      <c r="G1" s="1" t="s">
        <v>7</v>
      </c>
      <c r="I1" s="4" t="s">
        <v>8</v>
      </c>
    </row>
    <row r="2" spans="1:9" ht="13.5" thickBot="1">
      <c r="A2" t="s">
        <v>1</v>
      </c>
      <c r="B2" s="2">
        <v>3</v>
      </c>
      <c r="D2">
        <v>0</v>
      </c>
      <c r="E2">
        <f>(a*R_-a*h)/(a*R_-R_*x)</f>
        <v>0.09999999999999994</v>
      </c>
      <c r="F2">
        <f>(R_-R_*x/a)^2*(ACOS(b)-SQRT(1-b^2)*b)</f>
        <v>12.340171457304073</v>
      </c>
      <c r="G2">
        <f>F2</f>
        <v>12.340171457304073</v>
      </c>
      <c r="I2" s="6">
        <f>SUM(G2:G102)*eind/300</f>
        <v>7.647748954497006</v>
      </c>
    </row>
    <row r="3" spans="1:7" ht="12.75">
      <c r="A3" t="s">
        <v>2</v>
      </c>
      <c r="B3" s="2">
        <v>2.7</v>
      </c>
      <c r="D3">
        <f>D2+eind/100</f>
        <v>0.018000000000000002</v>
      </c>
      <c r="E3">
        <f aca="true" t="shared" si="0" ref="E3:E66">(a*R_-a*h)/(a*R_-R_*x)</f>
        <v>0.10090817356205847</v>
      </c>
      <c r="F3">
        <f aca="true" t="shared" si="1" ref="F3:F66">(R_-R_*x/a)^2*(ACOS(b)-SQRT(1-b^2)*b)</f>
        <v>12.103074932560949</v>
      </c>
      <c r="G3">
        <f>4*F3</f>
        <v>48.412299730243795</v>
      </c>
    </row>
    <row r="4" spans="4:7" ht="13.5" thickBot="1">
      <c r="D4">
        <f aca="true" t="shared" si="2" ref="D4:D67">D3+eind/100</f>
        <v>0.036000000000000004</v>
      </c>
      <c r="E4">
        <f t="shared" si="0"/>
        <v>0.1018329938900203</v>
      </c>
      <c r="F4">
        <f t="shared" si="1"/>
        <v>11.868269132884484</v>
      </c>
      <c r="G4">
        <f>2*F4</f>
        <v>23.736538265768967</v>
      </c>
    </row>
    <row r="5" spans="1:9" ht="12.75">
      <c r="A5" s="3" t="s">
        <v>6</v>
      </c>
      <c r="B5" s="3">
        <f>a*h/R_</f>
        <v>1.8</v>
      </c>
      <c r="D5">
        <f t="shared" si="2"/>
        <v>0.054000000000000006</v>
      </c>
      <c r="E5">
        <f t="shared" si="0"/>
        <v>0.10277492291880774</v>
      </c>
      <c r="F5">
        <f t="shared" si="1"/>
        <v>11.635754072349142</v>
      </c>
      <c r="G5">
        <f>4*F5</f>
        <v>46.54301628939657</v>
      </c>
      <c r="I5" s="4" t="s">
        <v>9</v>
      </c>
    </row>
    <row r="6" spans="4:9" ht="13.5" thickBot="1">
      <c r="D6">
        <f t="shared" si="2"/>
        <v>0.07200000000000001</v>
      </c>
      <c r="E6">
        <f t="shared" si="0"/>
        <v>0.10373443983402483</v>
      </c>
      <c r="F6">
        <f t="shared" si="1"/>
        <v>11.405529765559217</v>
      </c>
      <c r="G6">
        <f>2*F6</f>
        <v>22.811059531118435</v>
      </c>
      <c r="I6" s="6">
        <f>PI()*R_^2*a/3-I2</f>
        <v>11.201806967041753</v>
      </c>
    </row>
    <row r="7" spans="4:7" ht="12.75">
      <c r="D7">
        <f t="shared" si="2"/>
        <v>0.09000000000000001</v>
      </c>
      <c r="E7">
        <f t="shared" si="0"/>
        <v>0.10471204188481668</v>
      </c>
      <c r="F7">
        <f t="shared" si="1"/>
        <v>11.177596227674014</v>
      </c>
      <c r="G7">
        <f>4*F7</f>
        <v>44.71038491069606</v>
      </c>
    </row>
    <row r="8" spans="4:7" ht="12.75">
      <c r="D8">
        <f t="shared" si="2"/>
        <v>0.10800000000000001</v>
      </c>
      <c r="E8">
        <f t="shared" si="0"/>
        <v>0.1057082452431289</v>
      </c>
      <c r="F8">
        <f t="shared" si="1"/>
        <v>10.951953474434523</v>
      </c>
      <c r="G8">
        <f>2*F8</f>
        <v>21.903906948869047</v>
      </c>
    </row>
    <row r="9" spans="4:7" ht="12.75">
      <c r="D9">
        <f t="shared" si="2"/>
        <v>0.126</v>
      </c>
      <c r="E9">
        <f t="shared" si="0"/>
        <v>0.1067235859124866</v>
      </c>
      <c r="F9">
        <f t="shared" si="1"/>
        <v>10.728601522191635</v>
      </c>
      <c r="G9">
        <f>4*F9</f>
        <v>42.91440608876654</v>
      </c>
    </row>
    <row r="10" spans="4:7" ht="12.75">
      <c r="D10">
        <f t="shared" si="2"/>
        <v>0.14400000000000002</v>
      </c>
      <c r="E10">
        <f t="shared" si="0"/>
        <v>0.10775862068965511</v>
      </c>
      <c r="F10">
        <f t="shared" si="1"/>
        <v>10.507540387936034</v>
      </c>
      <c r="G10">
        <f>2*F10</f>
        <v>21.015080775872068</v>
      </c>
    </row>
    <row r="11" spans="4:7" ht="12.75">
      <c r="D11">
        <f t="shared" si="2"/>
        <v>0.16200000000000003</v>
      </c>
      <c r="E11">
        <f t="shared" si="0"/>
        <v>0.10881392818280733</v>
      </c>
      <c r="F11">
        <f t="shared" si="1"/>
        <v>10.288770089329839</v>
      </c>
      <c r="G11">
        <f>4*F11</f>
        <v>41.155080357319356</v>
      </c>
    </row>
    <row r="12" spans="4:7" ht="12.75">
      <c r="D12">
        <f t="shared" si="2"/>
        <v>0.18000000000000005</v>
      </c>
      <c r="E12">
        <f t="shared" si="0"/>
        <v>0.10989010989010982</v>
      </c>
      <c r="F12">
        <f t="shared" si="1"/>
        <v>10.07229064474017</v>
      </c>
      <c r="G12">
        <f>2*F12</f>
        <v>20.14458128948034</v>
      </c>
    </row>
    <row r="13" spans="4:7" ht="12.75">
      <c r="D13">
        <f t="shared" si="2"/>
        <v>0.19800000000000006</v>
      </c>
      <c r="E13">
        <f t="shared" si="0"/>
        <v>0.11098779134295221</v>
      </c>
      <c r="F13">
        <f t="shared" si="1"/>
        <v>9.858102073274747</v>
      </c>
      <c r="G13">
        <f>4*F13</f>
        <v>39.43240829309899</v>
      </c>
    </row>
    <row r="14" spans="4:7" ht="12.75">
      <c r="D14">
        <f t="shared" si="2"/>
        <v>0.21600000000000008</v>
      </c>
      <c r="E14">
        <f t="shared" si="0"/>
        <v>0.1121076233183856</v>
      </c>
      <c r="F14">
        <f t="shared" si="1"/>
        <v>9.646204394819673</v>
      </c>
      <c r="G14">
        <f>2*F14</f>
        <v>19.292408789639346</v>
      </c>
    </row>
    <row r="15" spans="4:7" ht="12.75">
      <c r="D15">
        <f t="shared" si="2"/>
        <v>0.2340000000000001</v>
      </c>
      <c r="E15">
        <f t="shared" si="0"/>
        <v>0.11325028312570774</v>
      </c>
      <c r="F15">
        <f t="shared" si="1"/>
        <v>9.436597630079548</v>
      </c>
      <c r="G15">
        <f>4*F15</f>
        <v>37.746390520318194</v>
      </c>
    </row>
    <row r="16" spans="4:7" ht="12.75">
      <c r="D16">
        <f t="shared" si="2"/>
        <v>0.2520000000000001</v>
      </c>
      <c r="E16">
        <f t="shared" si="0"/>
        <v>0.11441647597253998</v>
      </c>
      <c r="F16">
        <f t="shared" si="1"/>
        <v>9.229281800620104</v>
      </c>
      <c r="G16">
        <f>2*F16</f>
        <v>18.458563601240208</v>
      </c>
    </row>
    <row r="17" spans="4:7" ht="12.75">
      <c r="D17">
        <f t="shared" si="2"/>
        <v>0.27000000000000013</v>
      </c>
      <c r="E17">
        <f t="shared" si="0"/>
        <v>0.11560693641618491</v>
      </c>
      <c r="F17">
        <f t="shared" si="1"/>
        <v>9.024256928913536</v>
      </c>
      <c r="G17">
        <f>4*F17</f>
        <v>36.09702771565414</v>
      </c>
    </row>
    <row r="18" spans="4:7" ht="12.75">
      <c r="D18">
        <f t="shared" si="2"/>
        <v>0.28800000000000014</v>
      </c>
      <c r="E18">
        <f t="shared" si="0"/>
        <v>0.116822429906542</v>
      </c>
      <c r="F18">
        <f t="shared" si="1"/>
        <v>8.821523038386738</v>
      </c>
      <c r="G18">
        <f>2*F18</f>
        <v>17.643046076773476</v>
      </c>
    </row>
    <row r="19" spans="4:7" ht="12.75">
      <c r="D19">
        <f t="shared" si="2"/>
        <v>0.30600000000000016</v>
      </c>
      <c r="E19">
        <f t="shared" si="0"/>
        <v>0.11806375442739073</v>
      </c>
      <c r="F19">
        <f t="shared" si="1"/>
        <v>8.621080153472661</v>
      </c>
      <c r="G19">
        <f>4*F19</f>
        <v>34.484320613890645</v>
      </c>
    </row>
    <row r="20" spans="4:7" ht="12.75">
      <c r="D20">
        <f t="shared" si="2"/>
        <v>0.3240000000000002</v>
      </c>
      <c r="E20">
        <f t="shared" si="0"/>
        <v>0.11933174224343669</v>
      </c>
      <c r="F20">
        <f t="shared" si="1"/>
        <v>8.422928299664992</v>
      </c>
      <c r="G20">
        <f>2*F20</f>
        <v>16.845856599329984</v>
      </c>
    </row>
    <row r="21" spans="4:7" ht="12.75">
      <c r="D21">
        <f t="shared" si="2"/>
        <v>0.3420000000000002</v>
      </c>
      <c r="E21">
        <f t="shared" si="0"/>
        <v>0.12062726176115797</v>
      </c>
      <c r="F21">
        <f t="shared" si="1"/>
        <v>8.227067503576516</v>
      </c>
      <c r="G21">
        <f>4*F21</f>
        <v>32.90827001430606</v>
      </c>
    </row>
    <row r="22" spans="4:7" ht="12.75">
      <c r="D22">
        <f t="shared" si="2"/>
        <v>0.3600000000000002</v>
      </c>
      <c r="E22">
        <f t="shared" si="0"/>
        <v>0.12195121951219505</v>
      </c>
      <c r="F22">
        <f t="shared" si="1"/>
        <v>8.033497793001326</v>
      </c>
      <c r="G22">
        <f>2*F22</f>
        <v>16.06699558600265</v>
      </c>
    </row>
    <row r="23" spans="4:7" ht="12.75">
      <c r="D23">
        <f t="shared" si="2"/>
        <v>0.3780000000000002</v>
      </c>
      <c r="E23">
        <f t="shared" si="0"/>
        <v>0.12330456226880387</v>
      </c>
      <c r="F23">
        <f t="shared" si="1"/>
        <v>7.8422191969812465</v>
      </c>
      <c r="G23">
        <f>4*F23</f>
        <v>31.368876787924986</v>
      </c>
    </row>
    <row r="24" spans="4:7" ht="12.75">
      <c r="D24">
        <f t="shared" si="2"/>
        <v>0.39600000000000024</v>
      </c>
      <c r="E24">
        <f t="shared" si="0"/>
        <v>0.12468827930174557</v>
      </c>
      <c r="F24">
        <f t="shared" si="1"/>
        <v>7.653231745876836</v>
      </c>
      <c r="G24">
        <f>2*F24</f>
        <v>15.306463491753671</v>
      </c>
    </row>
    <row r="25" spans="4:7" ht="12.75">
      <c r="D25">
        <f t="shared" si="2"/>
        <v>0.41400000000000026</v>
      </c>
      <c r="E25">
        <f t="shared" si="0"/>
        <v>0.12610340479192933</v>
      </c>
      <c r="F25">
        <f t="shared" si="1"/>
        <v>7.466535471443263</v>
      </c>
      <c r="G25">
        <f>4*F25</f>
        <v>29.86614188577305</v>
      </c>
    </row>
    <row r="26" spans="4:7" ht="12.75">
      <c r="D26">
        <f t="shared" si="2"/>
        <v>0.4320000000000003</v>
      </c>
      <c r="E26">
        <f t="shared" si="0"/>
        <v>0.1275510204081632</v>
      </c>
      <c r="F26">
        <f t="shared" si="1"/>
        <v>7.28213040691152</v>
      </c>
      <c r="G26">
        <f>2*F26</f>
        <v>14.56426081382304</v>
      </c>
    </row>
    <row r="27" spans="4:7" ht="12.75">
      <c r="D27">
        <f t="shared" si="2"/>
        <v>0.4500000000000003</v>
      </c>
      <c r="E27">
        <f t="shared" si="0"/>
        <v>0.1290322580645161</v>
      </c>
      <c r="F27">
        <f t="shared" si="1"/>
        <v>7.100016587075386</v>
      </c>
      <c r="G27">
        <f>4*F27</f>
        <v>28.400066348301543</v>
      </c>
    </row>
    <row r="28" spans="4:7" ht="12.75">
      <c r="D28">
        <f t="shared" si="2"/>
        <v>0.4680000000000003</v>
      </c>
      <c r="E28">
        <f t="shared" si="0"/>
        <v>0.13054830287206262</v>
      </c>
      <c r="F28">
        <f t="shared" si="1"/>
        <v>6.920194048384626</v>
      </c>
      <c r="G28">
        <f>2*F28</f>
        <v>13.840388096769251</v>
      </c>
    </row>
    <row r="29" spans="4:7" ht="12.75">
      <c r="D29">
        <f t="shared" si="2"/>
        <v>0.4860000000000003</v>
      </c>
      <c r="E29">
        <f t="shared" si="0"/>
        <v>0.13210039630118886</v>
      </c>
      <c r="F29">
        <f t="shared" si="1"/>
        <v>6.7426628290449635</v>
      </c>
      <c r="G29">
        <f>4*F29</f>
        <v>26.970651316179854</v>
      </c>
    </row>
    <row r="30" spans="4:7" ht="12.75">
      <c r="D30">
        <f t="shared" si="2"/>
        <v>0.5040000000000003</v>
      </c>
      <c r="E30">
        <f t="shared" si="0"/>
        <v>0.13368983957219244</v>
      </c>
      <c r="F30">
        <f t="shared" si="1"/>
        <v>6.567422969125402</v>
      </c>
      <c r="G30">
        <f>2*F30</f>
        <v>13.134845938250804</v>
      </c>
    </row>
    <row r="31" spans="4:7" ht="12.75">
      <c r="D31">
        <f t="shared" si="2"/>
        <v>0.5220000000000004</v>
      </c>
      <c r="E31">
        <f t="shared" si="0"/>
        <v>0.13531799729364</v>
      </c>
      <c r="F31">
        <f t="shared" si="1"/>
        <v>6.3944745106735335</v>
      </c>
      <c r="G31">
        <f>4*F31</f>
        <v>25.577898042694134</v>
      </c>
    </row>
    <row r="32" spans="4:7" ht="12.75">
      <c r="D32">
        <f t="shared" si="2"/>
        <v>0.5400000000000004</v>
      </c>
      <c r="E32">
        <f t="shared" si="0"/>
        <v>0.13698630136986295</v>
      </c>
      <c r="F32">
        <f t="shared" si="1"/>
        <v>6.223817497839553</v>
      </c>
      <c r="G32">
        <f>2*F32</f>
        <v>12.447634995679106</v>
      </c>
    </row>
    <row r="33" spans="4:7" ht="12.75">
      <c r="D33">
        <f t="shared" si="2"/>
        <v>0.5580000000000004</v>
      </c>
      <c r="E33">
        <f t="shared" si="0"/>
        <v>0.13869625520110954</v>
      </c>
      <c r="F33">
        <f t="shared" si="1"/>
        <v>6.055451977009728</v>
      </c>
      <c r="G33">
        <f>4*F33</f>
        <v>24.22180790803891</v>
      </c>
    </row>
    <row r="34" spans="4:7" ht="12.75">
      <c r="D34">
        <f t="shared" si="2"/>
        <v>0.5760000000000004</v>
      </c>
      <c r="E34">
        <f t="shared" si="0"/>
        <v>0.14044943820224715</v>
      </c>
      <c r="F34">
        <f t="shared" si="1"/>
        <v>5.889377996950216</v>
      </c>
      <c r="G34">
        <f>2*F34</f>
        <v>11.778755993900432</v>
      </c>
    </row>
    <row r="35" spans="4:7" ht="12.75">
      <c r="D35">
        <f t="shared" si="2"/>
        <v>0.5940000000000004</v>
      </c>
      <c r="E35">
        <f t="shared" si="0"/>
        <v>0.14224751066856328</v>
      </c>
      <c r="F35">
        <f t="shared" si="1"/>
        <v>5.7255956089621485</v>
      </c>
      <c r="G35">
        <f>4*F35</f>
        <v>22.902382435848594</v>
      </c>
    </row>
    <row r="36" spans="4:7" ht="12.75">
      <c r="D36">
        <f t="shared" si="2"/>
        <v>0.6120000000000004</v>
      </c>
      <c r="E36">
        <f t="shared" si="0"/>
        <v>0.14409221902017286</v>
      </c>
      <c r="F36">
        <f t="shared" si="1"/>
        <v>5.564104867049046</v>
      </c>
      <c r="G36">
        <f>2*F36</f>
        <v>11.128209734098093</v>
      </c>
    </row>
    <row r="37" spans="4:7" ht="12.75">
      <c r="D37">
        <f t="shared" si="2"/>
        <v>0.6300000000000004</v>
      </c>
      <c r="E37">
        <f t="shared" si="0"/>
        <v>0.14598540145985398</v>
      </c>
      <c r="F37">
        <f t="shared" si="1"/>
        <v>5.404905828097712</v>
      </c>
      <c r="G37">
        <f>4*F37</f>
        <v>21.619623312390846</v>
      </c>
    </row>
    <row r="38" spans="4:7" ht="12.75">
      <c r="D38">
        <f t="shared" si="2"/>
        <v>0.6480000000000005</v>
      </c>
      <c r="E38">
        <f t="shared" si="0"/>
        <v>0.1479289940828402</v>
      </c>
      <c r="F38">
        <f t="shared" si="1"/>
        <v>5.247998552073935</v>
      </c>
      <c r="G38">
        <f>2*F38</f>
        <v>10.49599710414787</v>
      </c>
    </row>
    <row r="39" spans="4:7" ht="12.75">
      <c r="D39">
        <f t="shared" si="2"/>
        <v>0.6660000000000005</v>
      </c>
      <c r="E39">
        <f t="shared" si="0"/>
        <v>0.14992503748125932</v>
      </c>
      <c r="F39">
        <f t="shared" si="1"/>
        <v>5.093383102234351</v>
      </c>
      <c r="G39">
        <f>4*F39</f>
        <v>20.373532408937404</v>
      </c>
    </row>
    <row r="40" spans="4:7" ht="12.75">
      <c r="D40">
        <f t="shared" si="2"/>
        <v>0.6840000000000005</v>
      </c>
      <c r="E40">
        <f t="shared" si="0"/>
        <v>0.15197568389057747</v>
      </c>
      <c r="F40">
        <f t="shared" si="1"/>
        <v>4.941059545356165</v>
      </c>
      <c r="G40">
        <f>2*F40</f>
        <v>9.88211909071233</v>
      </c>
    </row>
    <row r="41" spans="4:7" ht="12.75">
      <c r="D41">
        <f t="shared" si="2"/>
        <v>0.7020000000000005</v>
      </c>
      <c r="E41">
        <f t="shared" si="0"/>
        <v>0.15408320493066252</v>
      </c>
      <c r="F41">
        <f t="shared" si="1"/>
        <v>4.7910279519864165</v>
      </c>
      <c r="G41">
        <f>4*F41</f>
        <v>19.164111807945666</v>
      </c>
    </row>
    <row r="42" spans="4:7" ht="12.75">
      <c r="D42">
        <f t="shared" si="2"/>
        <v>0.7200000000000005</v>
      </c>
      <c r="E42">
        <f t="shared" si="0"/>
        <v>0.15624999999999997</v>
      </c>
      <c r="F42">
        <f t="shared" si="1"/>
        <v>4.643288396712828</v>
      </c>
      <c r="G42">
        <f>2*F42</f>
        <v>9.286576793425656</v>
      </c>
    </row>
    <row r="43" spans="4:7" ht="12.75">
      <c r="D43">
        <f t="shared" si="2"/>
        <v>0.7380000000000005</v>
      </c>
      <c r="E43">
        <f t="shared" si="0"/>
        <v>0.15847860538827258</v>
      </c>
      <c r="F43">
        <f t="shared" si="1"/>
        <v>4.497840958458418</v>
      </c>
      <c r="G43">
        <f>4*F43</f>
        <v>17.99136383383367</v>
      </c>
    </row>
    <row r="44" spans="4:7" ht="12.75">
      <c r="D44">
        <f t="shared" si="2"/>
        <v>0.7560000000000006</v>
      </c>
      <c r="E44">
        <f t="shared" si="0"/>
        <v>0.16077170418006428</v>
      </c>
      <c r="F44">
        <f t="shared" si="1"/>
        <v>4.354685720802405</v>
      </c>
      <c r="G44">
        <f>2*F44</f>
        <v>8.70937144160481</v>
      </c>
    </row>
    <row r="45" spans="4:7" ht="12.75">
      <c r="D45">
        <f t="shared" si="2"/>
        <v>0.7740000000000006</v>
      </c>
      <c r="E45">
        <f t="shared" si="0"/>
        <v>0.16313213703099508</v>
      </c>
      <c r="F45">
        <f t="shared" si="1"/>
        <v>4.213822772330128</v>
      </c>
      <c r="G45">
        <f>4*F45</f>
        <v>16.855291089320513</v>
      </c>
    </row>
    <row r="46" spans="4:7" ht="12.75">
      <c r="D46">
        <f t="shared" si="2"/>
        <v>0.7920000000000006</v>
      </c>
      <c r="E46">
        <f t="shared" si="0"/>
        <v>0.16556291390728475</v>
      </c>
      <c r="F46">
        <f t="shared" si="1"/>
        <v>4.075252207015166</v>
      </c>
      <c r="G46">
        <f>2*F46</f>
        <v>8.150504414030332</v>
      </c>
    </row>
    <row r="47" spans="4:7" ht="12.75">
      <c r="D47">
        <f t="shared" si="2"/>
        <v>0.8100000000000006</v>
      </c>
      <c r="E47">
        <f t="shared" si="0"/>
        <v>0.1680672268907563</v>
      </c>
      <c r="F47">
        <f t="shared" si="1"/>
        <v>3.93897412463713</v>
      </c>
      <c r="G47">
        <f>4*F47</f>
        <v>15.75589649854852</v>
      </c>
    </row>
    <row r="48" spans="4:7" ht="12.75">
      <c r="D48">
        <f t="shared" si="2"/>
        <v>0.8280000000000006</v>
      </c>
      <c r="E48">
        <f t="shared" si="0"/>
        <v>0.1706484641638225</v>
      </c>
      <c r="F48">
        <f t="shared" si="1"/>
        <v>3.8049886312391434</v>
      </c>
      <c r="G48">
        <f>2*F48</f>
        <v>7.609977262478287</v>
      </c>
    </row>
    <row r="49" spans="4:7" ht="12.75">
      <c r="D49">
        <f t="shared" si="2"/>
        <v>0.8460000000000006</v>
      </c>
      <c r="E49">
        <f t="shared" si="0"/>
        <v>0.1733102253032929</v>
      </c>
      <c r="F49">
        <f t="shared" si="1"/>
        <v>3.673295839629443</v>
      </c>
      <c r="G49">
        <f>4*F49</f>
        <v>14.693183358517771</v>
      </c>
    </row>
    <row r="50" spans="4:7" ht="12.75">
      <c r="D50">
        <f t="shared" si="2"/>
        <v>0.8640000000000007</v>
      </c>
      <c r="E50">
        <f t="shared" si="0"/>
        <v>0.176056338028169</v>
      </c>
      <c r="F50">
        <f t="shared" si="1"/>
        <v>3.5438958699322307</v>
      </c>
      <c r="G50">
        <f>2*F50</f>
        <v>7.087791739864461</v>
      </c>
    </row>
    <row r="51" spans="4:7" ht="12.75">
      <c r="D51">
        <f t="shared" si="2"/>
        <v>0.8820000000000007</v>
      </c>
      <c r="E51">
        <f t="shared" si="0"/>
        <v>0.17889087656529518</v>
      </c>
      <c r="F51">
        <f t="shared" si="1"/>
        <v>3.4167888501934764</v>
      </c>
      <c r="G51">
        <f>4*F51</f>
        <v>13.667155400773906</v>
      </c>
    </row>
    <row r="52" spans="4:7" ht="12.75">
      <c r="D52">
        <f t="shared" si="2"/>
        <v>0.9000000000000007</v>
      </c>
      <c r="E52">
        <f t="shared" si="0"/>
        <v>0.18181818181818182</v>
      </c>
      <c r="F52">
        <f t="shared" si="1"/>
        <v>3.2919749170482686</v>
      </c>
      <c r="G52">
        <f>2*F52</f>
        <v>6.583949834096537</v>
      </c>
    </row>
    <row r="53" spans="4:7" ht="12.75">
      <c r="D53">
        <f t="shared" si="2"/>
        <v>0.9180000000000007</v>
      </c>
      <c r="E53">
        <f t="shared" si="0"/>
        <v>0.18484288354898337</v>
      </c>
      <c r="F53">
        <f t="shared" si="1"/>
        <v>3.169454216457128</v>
      </c>
      <c r="G53">
        <f>4*F53</f>
        <v>12.677816865828513</v>
      </c>
    </row>
    <row r="54" spans="4:7" ht="12.75">
      <c r="D54">
        <f t="shared" si="2"/>
        <v>0.9360000000000007</v>
      </c>
      <c r="E54">
        <f t="shared" si="0"/>
        <v>0.1879699248120301</v>
      </c>
      <c r="F54">
        <f t="shared" si="1"/>
        <v>3.0492269045198044</v>
      </c>
      <c r="G54">
        <f>2*F54</f>
        <v>6.098453809039609</v>
      </c>
    </row>
    <row r="55" spans="4:7" ht="12.75">
      <c r="D55">
        <f t="shared" si="2"/>
        <v>0.9540000000000007</v>
      </c>
      <c r="E55">
        <f t="shared" si="0"/>
        <v>0.19120458891013387</v>
      </c>
      <c r="F55">
        <f t="shared" si="1"/>
        <v>2.931293148376303</v>
      </c>
      <c r="G55">
        <f>4*F55</f>
        <v>11.725172593505212</v>
      </c>
    </row>
    <row r="56" spans="4:7" ht="12.75">
      <c r="D56">
        <f t="shared" si="2"/>
        <v>0.9720000000000008</v>
      </c>
      <c r="E56">
        <f t="shared" si="0"/>
        <v>0.1945525291828794</v>
      </c>
      <c r="F56">
        <f t="shared" si="1"/>
        <v>2.815653127206294</v>
      </c>
      <c r="G56">
        <f>2*F56</f>
        <v>5.631306254412588</v>
      </c>
    </row>
    <row r="57" spans="4:7" ht="12.75">
      <c r="D57">
        <f t="shared" si="2"/>
        <v>0.9900000000000008</v>
      </c>
      <c r="E57">
        <f t="shared" si="0"/>
        <v>0.19801980198019806</v>
      </c>
      <c r="F57">
        <f t="shared" si="1"/>
        <v>2.702307033339757</v>
      </c>
      <c r="G57">
        <f>4*F57</f>
        <v>10.809228133359028</v>
      </c>
    </row>
    <row r="58" spans="4:7" ht="12.75">
      <c r="D58">
        <f t="shared" si="2"/>
        <v>1.0080000000000007</v>
      </c>
      <c r="E58">
        <f t="shared" si="0"/>
        <v>0.20161290322580647</v>
      </c>
      <c r="F58">
        <f t="shared" si="1"/>
        <v>2.5912550734936675</v>
      </c>
      <c r="G58">
        <f>2*F58</f>
        <v>5.182510146987335</v>
      </c>
    </row>
    <row r="59" spans="4:7" ht="12.75">
      <c r="D59">
        <f t="shared" si="2"/>
        <v>1.0260000000000007</v>
      </c>
      <c r="E59">
        <f t="shared" si="0"/>
        <v>0.20533880903490762</v>
      </c>
      <c r="F59">
        <f t="shared" si="1"/>
        <v>2.482497470151831</v>
      </c>
      <c r="G59">
        <f>4*F59</f>
        <v>9.929989880607325</v>
      </c>
    </row>
    <row r="60" spans="4:7" ht="12.75">
      <c r="D60">
        <f t="shared" si="2"/>
        <v>1.0440000000000007</v>
      </c>
      <c r="E60">
        <f t="shared" si="0"/>
        <v>0.20920502092050214</v>
      </c>
      <c r="F60">
        <f t="shared" si="1"/>
        <v>2.3760344631077404</v>
      </c>
      <c r="G60">
        <f>2*F60</f>
        <v>4.752068926215481</v>
      </c>
    </row>
    <row r="61" spans="4:7" ht="12.75">
      <c r="D61">
        <f t="shared" si="2"/>
        <v>1.0620000000000007</v>
      </c>
      <c r="E61">
        <f t="shared" si="0"/>
        <v>0.21321961620469088</v>
      </c>
      <c r="F61">
        <f t="shared" si="1"/>
        <v>2.2718663111934942</v>
      </c>
      <c r="G61">
        <f>4*F61</f>
        <v>9.087465244773977</v>
      </c>
    </row>
    <row r="62" spans="4:7" ht="12.75">
      <c r="D62">
        <f t="shared" si="2"/>
        <v>1.0800000000000007</v>
      </c>
      <c r="E62">
        <f t="shared" si="0"/>
        <v>0.2173913043478261</v>
      </c>
      <c r="F62">
        <f t="shared" si="1"/>
        <v>2.169993294221712</v>
      </c>
      <c r="G62">
        <f>2*F62</f>
        <v>4.339986588443424</v>
      </c>
    </row>
    <row r="63" spans="4:7" ht="12.75">
      <c r="D63">
        <f t="shared" si="2"/>
        <v>1.0980000000000008</v>
      </c>
      <c r="E63">
        <f t="shared" si="0"/>
        <v>0.22172949002217301</v>
      </c>
      <c r="F63">
        <f t="shared" si="1"/>
        <v>2.0704157151719342</v>
      </c>
      <c r="G63">
        <f>4*F63</f>
        <v>8.281662860687737</v>
      </c>
    </row>
    <row r="64" spans="4:7" ht="12.75">
      <c r="D64">
        <f t="shared" si="2"/>
        <v>1.1160000000000008</v>
      </c>
      <c r="E64">
        <f t="shared" si="0"/>
        <v>0.2262443438914028</v>
      </c>
      <c r="F64">
        <f t="shared" si="1"/>
        <v>1.973133902658465</v>
      </c>
      <c r="G64">
        <f>2*F64</f>
        <v>3.94626780531693</v>
      </c>
    </row>
    <row r="65" spans="4:7" ht="12.75">
      <c r="D65">
        <f t="shared" si="2"/>
        <v>1.1340000000000008</v>
      </c>
      <c r="E65">
        <f t="shared" si="0"/>
        <v>0.23094688221709014</v>
      </c>
      <c r="F65">
        <f t="shared" si="1"/>
        <v>1.8781482137232077</v>
      </c>
      <c r="G65">
        <f>4*F65</f>
        <v>7.512592854892831</v>
      </c>
    </row>
    <row r="66" spans="4:7" ht="12.75">
      <c r="D66">
        <f t="shared" si="2"/>
        <v>1.1520000000000008</v>
      </c>
      <c r="E66">
        <f t="shared" si="0"/>
        <v>0.23584905660377364</v>
      </c>
      <c r="F66">
        <f t="shared" si="1"/>
        <v>1.7854590370049694</v>
      </c>
      <c r="G66">
        <f>2*F66</f>
        <v>3.570918074009939</v>
      </c>
    </row>
    <row r="67" spans="4:7" ht="12.75">
      <c r="D67">
        <f t="shared" si="2"/>
        <v>1.1700000000000008</v>
      </c>
      <c r="E67">
        <f aca="true" t="shared" si="3" ref="E67:E102">(a*R_-a*h)/(a*R_-R_*x)</f>
        <v>0.24096385542168683</v>
      </c>
      <c r="F67">
        <f aca="true" t="shared" si="4" ref="F67:F101">(R_-R_*x/a)^2*(ACOS(b)-SQRT(1-b^2)*b)</f>
        <v>1.6950667963463664</v>
      </c>
      <c r="G67">
        <f>4*F67</f>
        <v>6.7802671853854655</v>
      </c>
    </row>
    <row r="68" spans="4:7" ht="12.75">
      <c r="D68">
        <f aca="true" t="shared" si="5" ref="D68:D100">D67+eind/100</f>
        <v>1.1880000000000008</v>
      </c>
      <c r="E68">
        <f t="shared" si="3"/>
        <v>0.24630541871921194</v>
      </c>
      <c r="F68">
        <f t="shared" si="4"/>
        <v>1.6069719549111232</v>
      </c>
      <c r="G68">
        <f>2*F68</f>
        <v>3.2139439098222464</v>
      </c>
    </row>
    <row r="69" spans="4:7" ht="12.75">
      <c r="D69">
        <f t="shared" si="5"/>
        <v>1.2060000000000008</v>
      </c>
      <c r="E69">
        <f t="shared" si="3"/>
        <v>0.2518891687657432</v>
      </c>
      <c r="F69">
        <f t="shared" si="4"/>
        <v>1.5211750198989142</v>
      </c>
      <c r="G69">
        <f>4*F69</f>
        <v>6.084700079595657</v>
      </c>
    </row>
    <row r="70" spans="4:7" ht="12.75">
      <c r="D70">
        <f t="shared" si="5"/>
        <v>1.2240000000000009</v>
      </c>
      <c r="E70">
        <f t="shared" si="3"/>
        <v>0.2577319587628867</v>
      </c>
      <c r="F70">
        <f t="shared" si="4"/>
        <v>1.4376765479624898</v>
      </c>
      <c r="G70">
        <f>2*F70</f>
        <v>2.8753530959249796</v>
      </c>
    </row>
    <row r="71" spans="4:7" ht="12.75">
      <c r="D71">
        <f t="shared" si="5"/>
        <v>1.2420000000000009</v>
      </c>
      <c r="E71">
        <f t="shared" si="3"/>
        <v>0.2638522427440635</v>
      </c>
      <c r="F71">
        <f t="shared" si="4"/>
        <v>1.3564771514535714</v>
      </c>
      <c r="G71">
        <f>4*F71</f>
        <v>5.425908605814286</v>
      </c>
    </row>
    <row r="72" spans="4:7" ht="12.75">
      <c r="D72">
        <f t="shared" si="5"/>
        <v>1.260000000000001</v>
      </c>
      <c r="E72">
        <f t="shared" si="3"/>
        <v>0.27027027027027045</v>
      </c>
      <c r="F72">
        <f t="shared" si="4"/>
        <v>1.2775775056510237</v>
      </c>
      <c r="G72">
        <f>2*F72</f>
        <v>2.5551550113020474</v>
      </c>
    </row>
    <row r="73" spans="4:7" ht="12.75">
      <c r="D73">
        <f t="shared" si="5"/>
        <v>1.278000000000001</v>
      </c>
      <c r="E73">
        <f t="shared" si="3"/>
        <v>0.27700831024930767</v>
      </c>
      <c r="F73">
        <f t="shared" si="4"/>
        <v>1.2009783571585644</v>
      </c>
      <c r="G73">
        <f>4*F73</f>
        <v>4.8039134286342575</v>
      </c>
    </row>
    <row r="74" spans="4:7" ht="12.75">
      <c r="D74">
        <f t="shared" si="5"/>
        <v>1.296000000000001</v>
      </c>
      <c r="E74">
        <f t="shared" si="3"/>
        <v>0.2840909090909093</v>
      </c>
      <c r="F74">
        <f t="shared" si="4"/>
        <v>1.1266805337017425</v>
      </c>
      <c r="G74">
        <f>2*F74</f>
        <v>2.253361067403485</v>
      </c>
    </row>
    <row r="75" spans="4:7" ht="12.75">
      <c r="D75">
        <f t="shared" si="5"/>
        <v>1.314000000000001</v>
      </c>
      <c r="E75">
        <f t="shared" si="3"/>
        <v>0.2915451895043734</v>
      </c>
      <c r="F75">
        <f t="shared" si="4"/>
        <v>1.05468495560764</v>
      </c>
      <c r="G75">
        <f>4*F75</f>
        <v>4.21873982243056</v>
      </c>
    </row>
    <row r="76" spans="4:7" ht="12.75">
      <c r="D76">
        <f t="shared" si="5"/>
        <v>1.332000000000001</v>
      </c>
      <c r="E76">
        <f t="shared" si="3"/>
        <v>0.2994011976047907</v>
      </c>
      <c r="F76">
        <f t="shared" si="4"/>
        <v>0.9849926493192614</v>
      </c>
      <c r="G76">
        <f>2*F76</f>
        <v>1.969985298638523</v>
      </c>
    </row>
    <row r="77" spans="4:7" ht="12.75">
      <c r="D77">
        <f t="shared" si="5"/>
        <v>1.350000000000001</v>
      </c>
      <c r="E77">
        <f t="shared" si="3"/>
        <v>0.3076923076923079</v>
      </c>
      <c r="F77">
        <f t="shared" si="4"/>
        <v>0.9176047633845227</v>
      </c>
      <c r="G77">
        <f>4*F77</f>
        <v>3.6704190535380907</v>
      </c>
    </row>
    <row r="78" spans="4:7" ht="12.75">
      <c r="D78">
        <f t="shared" si="5"/>
        <v>1.368000000000001</v>
      </c>
      <c r="E78">
        <f t="shared" si="3"/>
        <v>0.31645569620253194</v>
      </c>
      <c r="F78">
        <f t="shared" si="4"/>
        <v>0.8525225874736281</v>
      </c>
      <c r="G78">
        <f>2*F78</f>
        <v>1.7050451749472562</v>
      </c>
    </row>
    <row r="79" spans="4:7" ht="12.75">
      <c r="D79">
        <f t="shared" si="5"/>
        <v>1.386000000000001</v>
      </c>
      <c r="E79">
        <f t="shared" si="3"/>
        <v>0.32573289902280167</v>
      </c>
      <c r="F79">
        <f t="shared" si="4"/>
        <v>0.7897475751273018</v>
      </c>
      <c r="G79">
        <f>4*F79</f>
        <v>3.158990300509207</v>
      </c>
    </row>
    <row r="80" spans="4:7" ht="12.75">
      <c r="D80">
        <f t="shared" si="5"/>
        <v>1.404000000000001</v>
      </c>
      <c r="E80">
        <f t="shared" si="3"/>
        <v>0.3355704697986581</v>
      </c>
      <c r="F80">
        <f t="shared" si="4"/>
        <v>0.7292813711341789</v>
      </c>
      <c r="G80">
        <f>2*F80</f>
        <v>1.4585627422683578</v>
      </c>
    </row>
    <row r="81" spans="4:7" ht="12.75">
      <c r="D81">
        <f t="shared" si="5"/>
        <v>1.422000000000001</v>
      </c>
      <c r="E81">
        <f t="shared" si="3"/>
        <v>0.34602076124567527</v>
      </c>
      <c r="F81">
        <f t="shared" si="4"/>
        <v>0.6711258446963725</v>
      </c>
      <c r="G81">
        <f>4*F81</f>
        <v>2.68450337878549</v>
      </c>
    </row>
    <row r="82" spans="4:7" ht="12.75">
      <c r="D82">
        <f t="shared" si="5"/>
        <v>1.440000000000001</v>
      </c>
      <c r="E82">
        <f t="shared" si="3"/>
        <v>0.35714285714285754</v>
      </c>
      <c r="F82">
        <f t="shared" si="4"/>
        <v>0.6152831298927972</v>
      </c>
      <c r="G82">
        <f>2*F82</f>
        <v>1.2305662597855944</v>
      </c>
    </row>
    <row r="83" spans="4:7" ht="12.75">
      <c r="D83">
        <f t="shared" si="5"/>
        <v>1.458000000000001</v>
      </c>
      <c r="E83">
        <f t="shared" si="3"/>
        <v>0.36900369003690087</v>
      </c>
      <c r="F83">
        <f t="shared" si="4"/>
        <v>0.5617556754268871</v>
      </c>
      <c r="G83">
        <f>4*F83</f>
        <v>2.2470227017075484</v>
      </c>
    </row>
    <row r="84" spans="4:7" ht="12.75">
      <c r="D84">
        <f t="shared" si="5"/>
        <v>1.476000000000001</v>
      </c>
      <c r="E84">
        <f t="shared" si="3"/>
        <v>0.38167938931297773</v>
      </c>
      <c r="F84">
        <f t="shared" si="4"/>
        <v>0.5105463063027325</v>
      </c>
      <c r="G84">
        <f>2*F84</f>
        <v>1.021092612605465</v>
      </c>
    </row>
    <row r="85" spans="4:7" ht="12.75">
      <c r="D85">
        <f t="shared" si="5"/>
        <v>1.494000000000001</v>
      </c>
      <c r="E85">
        <f t="shared" si="3"/>
        <v>0.3952569169960479</v>
      </c>
      <c r="F85">
        <f t="shared" si="4"/>
        <v>0.461658300992063</v>
      </c>
      <c r="G85">
        <f>4*F85</f>
        <v>1.846633203968252</v>
      </c>
    </row>
    <row r="86" spans="4:7" ht="12.75">
      <c r="D86">
        <f t="shared" si="5"/>
        <v>1.5120000000000011</v>
      </c>
      <c r="E86">
        <f t="shared" si="3"/>
        <v>0.4098360655737711</v>
      </c>
      <c r="F86">
        <f t="shared" si="4"/>
        <v>0.41509548895733717</v>
      </c>
      <c r="G86">
        <f>2*F86</f>
        <v>0.8301909779146743</v>
      </c>
    </row>
    <row r="87" spans="4:7" ht="12.75">
      <c r="D87">
        <f t="shared" si="5"/>
        <v>1.5300000000000011</v>
      </c>
      <c r="E87">
        <f t="shared" si="3"/>
        <v>0.4255319148936178</v>
      </c>
      <c r="F87">
        <f t="shared" si="4"/>
        <v>0.37086237527544513</v>
      </c>
      <c r="G87">
        <f>4*F87</f>
        <v>1.4834495011017805</v>
      </c>
    </row>
    <row r="88" spans="4:7" ht="12.75">
      <c r="D88">
        <f t="shared" si="5"/>
        <v>1.5480000000000012</v>
      </c>
      <c r="E88">
        <f t="shared" si="3"/>
        <v>0.44247787610619566</v>
      </c>
      <c r="F88">
        <f t="shared" si="4"/>
        <v>0.32896430186824677</v>
      </c>
      <c r="G88">
        <f>2*F88</f>
        <v>0.6579286037364935</v>
      </c>
    </row>
    <row r="89" spans="4:7" ht="12.75">
      <c r="D89">
        <f t="shared" si="5"/>
        <v>1.5660000000000012</v>
      </c>
      <c r="E89">
        <f t="shared" si="3"/>
        <v>0.4608294930875587</v>
      </c>
      <c r="F89">
        <f t="shared" si="4"/>
        <v>0.28940765899021553</v>
      </c>
      <c r="G89">
        <f>4*F89</f>
        <v>1.1576306359608621</v>
      </c>
    </row>
    <row r="90" spans="4:7" ht="12.75">
      <c r="D90">
        <f t="shared" si="5"/>
        <v>1.5840000000000012</v>
      </c>
      <c r="E90">
        <f t="shared" si="3"/>
        <v>0.4807692307692318</v>
      </c>
      <c r="F90">
        <f t="shared" si="4"/>
        <v>0.252200166989316</v>
      </c>
      <c r="G90">
        <f>2*F90</f>
        <v>0.504400333978632</v>
      </c>
    </row>
    <row r="91" spans="4:7" ht="12.75">
      <c r="D91">
        <f t="shared" si="5"/>
        <v>1.6020000000000012</v>
      </c>
      <c r="E91">
        <f t="shared" si="3"/>
        <v>0.5025125628140715</v>
      </c>
      <c r="F91">
        <f t="shared" si="4"/>
        <v>0.2173512584005622</v>
      </c>
      <c r="G91">
        <f>4*F91</f>
        <v>0.8694050336022487</v>
      </c>
    </row>
    <row r="92" spans="4:7" ht="12.75">
      <c r="D92">
        <f t="shared" si="5"/>
        <v>1.6200000000000012</v>
      </c>
      <c r="E92">
        <f t="shared" si="3"/>
        <v>0.5263157894736857</v>
      </c>
      <c r="F92">
        <f t="shared" si="4"/>
        <v>0.18487260676946682</v>
      </c>
      <c r="G92">
        <f>2*F92</f>
        <v>0.36974521353893364</v>
      </c>
    </row>
    <row r="93" spans="4:7" ht="12.75">
      <c r="D93">
        <f t="shared" si="5"/>
        <v>1.6380000000000012</v>
      </c>
      <c r="E93">
        <f t="shared" si="3"/>
        <v>0.5524861878453052</v>
      </c>
      <c r="F93">
        <f t="shared" si="4"/>
        <v>0.15477887614113167</v>
      </c>
      <c r="G93">
        <f>4*F93</f>
        <v>0.6191155045645267</v>
      </c>
    </row>
    <row r="94" spans="4:7" ht="12.75">
      <c r="D94">
        <f t="shared" si="5"/>
        <v>1.6560000000000012</v>
      </c>
      <c r="E94">
        <f t="shared" si="3"/>
        <v>0.5813953488372109</v>
      </c>
      <c r="F94">
        <f t="shared" si="4"/>
        <v>0.1270888135512695</v>
      </c>
      <c r="G94">
        <f>2*F94</f>
        <v>0.254177627102539</v>
      </c>
    </row>
    <row r="95" spans="4:7" ht="12.75">
      <c r="D95">
        <f t="shared" si="5"/>
        <v>1.6740000000000013</v>
      </c>
      <c r="E95">
        <f t="shared" si="3"/>
        <v>0.6134969325153394</v>
      </c>
      <c r="F95">
        <f t="shared" si="4"/>
        <v>0.10182689628430691</v>
      </c>
      <c r="G95">
        <f>4*F95</f>
        <v>0.40730758513722765</v>
      </c>
    </row>
    <row r="96" spans="4:7" ht="12.75">
      <c r="D96">
        <f t="shared" si="5"/>
        <v>1.6920000000000013</v>
      </c>
      <c r="E96">
        <f t="shared" si="3"/>
        <v>0.6493506493506518</v>
      </c>
      <c r="F96">
        <f t="shared" si="4"/>
        <v>0.07902592129692508</v>
      </c>
      <c r="G96">
        <f>2*F96</f>
        <v>0.15805184259385016</v>
      </c>
    </row>
    <row r="97" spans="4:7" ht="12.75">
      <c r="D97">
        <f t="shared" si="5"/>
        <v>1.7100000000000013</v>
      </c>
      <c r="E97">
        <f t="shared" si="3"/>
        <v>0.6896551724137961</v>
      </c>
      <c r="F97">
        <f t="shared" si="4"/>
        <v>0.058731296519588416</v>
      </c>
      <c r="G97">
        <f>4*F97</f>
        <v>0.23492518607835366</v>
      </c>
    </row>
    <row r="98" spans="4:7" ht="12.75">
      <c r="D98">
        <f t="shared" si="5"/>
        <v>1.7280000000000013</v>
      </c>
      <c r="E98">
        <f t="shared" si="3"/>
        <v>0.7352941176470618</v>
      </c>
      <c r="F98">
        <f t="shared" si="4"/>
        <v>0.041008665055254724</v>
      </c>
      <c r="G98">
        <f>2*F98</f>
        <v>0.08201733011050945</v>
      </c>
    </row>
    <row r="99" spans="4:7" ht="12.75">
      <c r="D99">
        <f t="shared" si="5"/>
        <v>1.7460000000000013</v>
      </c>
      <c r="E99">
        <f t="shared" si="3"/>
        <v>0.7874015748031533</v>
      </c>
      <c r="F99">
        <f t="shared" si="4"/>
        <v>0.02595882563249485</v>
      </c>
      <c r="G99">
        <f>4*F99</f>
        <v>0.1038353025299794</v>
      </c>
    </row>
    <row r="100" spans="4:7" ht="12.75">
      <c r="D100">
        <f t="shared" si="5"/>
        <v>1.7640000000000013</v>
      </c>
      <c r="E100">
        <f t="shared" si="3"/>
        <v>0.8474576271186487</v>
      </c>
      <c r="F100">
        <f t="shared" si="4"/>
        <v>0.013751513267534774</v>
      </c>
      <c r="G100">
        <f>2*F100</f>
        <v>0.027503026535069548</v>
      </c>
    </row>
    <row r="101" spans="4:7" ht="12.75">
      <c r="D101">
        <f>D100+eind/100</f>
        <v>1.7820000000000014</v>
      </c>
      <c r="E101">
        <f t="shared" si="3"/>
        <v>0.9174311926605551</v>
      </c>
      <c r="F101">
        <f t="shared" si="4"/>
        <v>0.004724109778934992</v>
      </c>
      <c r="G101">
        <f>4*F101</f>
        <v>0.018896439115739967</v>
      </c>
    </row>
    <row r="102" spans="4:7" ht="12.75">
      <c r="D102">
        <f>D101+eind/100</f>
        <v>1.8000000000000014</v>
      </c>
      <c r="E102">
        <f t="shared" si="3"/>
        <v>1.000000000000006</v>
      </c>
      <c r="F102">
        <v>0</v>
      </c>
      <c r="G102">
        <f>F102</f>
        <v>0</v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Saxion Hogeschool Enschede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Saxion Hogeschool Enschede</dc:creator>
  <cp:keywords/>
  <dc:description/>
  <cp:lastModifiedBy>Saxion Hogeschool Enschede</cp:lastModifiedBy>
  <dcterms:created xsi:type="dcterms:W3CDTF">2003-10-07T08:59:21Z</dcterms:created>
  <dcterms:modified xsi:type="dcterms:W3CDTF">2003-10-20T08:48:50Z</dcterms:modified>
  <cp:category/>
  <cp:version/>
  <cp:contentType/>
  <cp:contentStatus/>
</cp:coreProperties>
</file>